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ambika.shantappa\Downloads\"/>
    </mc:Choice>
  </mc:AlternateContent>
  <xr:revisionPtr revIDLastSave="0" documentId="13_ncr:1_{36EB4FB8-1711-40CE-8EEF-FE1EB5095850}" xr6:coauthVersionLast="47" xr6:coauthVersionMax="47" xr10:uidLastSave="{00000000-0000-0000-0000-000000000000}"/>
  <bookViews>
    <workbookView xWindow="-108" yWindow="-108" windowWidth="23256" windowHeight="13896" tabRatio="500" xr2:uid="{00000000-000D-0000-FFFF-FFFF00000000}"/>
  </bookViews>
  <sheets>
    <sheet name="How to Use" sheetId="1" r:id="rId1"/>
    <sheet name="Playbook" sheetId="2" r:id="rId2"/>
  </sheets>
  <definedNames>
    <definedName name="_xlnm._FilterDatabase" localSheetId="1" hidden="1">Playbook!$A$2:$I$32</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C29" i="1" l="1"/>
  <c r="C28" i="1"/>
  <c r="C27" i="1"/>
  <c r="C26" i="1"/>
  <c r="C25" i="1"/>
  <c r="C30" i="1" l="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<sst xmlns="http://schemas.openxmlformats.org/spreadsheetml/2006/main" count="200" uniqueCount="132">
  <si>
    <t>AI Playbook for Implementing ABA Data Collection and Management</t>
  </si>
  <si>
    <t>A step-by-step implementation tracker for ABA practices adopting AI for data collection and management.</t>
  </si>
  <si>
    <t>How to use this playbook</t>
  </si>
  <si>
    <t>Work through the tasks on the Playbook tab in order. The tasks follow the AI lifecycle from selecting a tool through retiring it, so earlier phases set up the later ones. Fill in the four tracking columns as you go. The progress box below updates automatically from the Status column.</t>
  </si>
  <si>
    <t>Which columns you fill in</t>
  </si>
  <si>
    <t>Reference columns (do not edit)</t>
  </si>
  <si>
    <t>Phase</t>
  </si>
  <si>
    <t>The lifecycle stage the task belongs to.</t>
  </si>
  <si>
    <t>Task</t>
  </si>
  <si>
    <t>The action to complete.</t>
  </si>
  <si>
    <t>What It Involves</t>
  </si>
  <si>
    <t>Plain detail on what the task means in practice.</t>
  </si>
  <si>
    <t>Expert Tip</t>
  </si>
  <si>
    <t>Practical guidance for the task. Replace or extend with a verbatim SME quote when you have one.</t>
  </si>
  <si>
    <t>Columns you fill in</t>
  </si>
  <si>
    <t>Status</t>
  </si>
  <si>
    <t>Not started, In progress, Done, or N/A. Pick from the dropdown.</t>
  </si>
  <si>
    <t>Owner</t>
  </si>
  <si>
    <t>The person accountable for the task.</t>
  </si>
  <si>
    <t>Target Date</t>
  </si>
  <si>
    <t>When it should be finished. Use YYYY-MM-DD.</t>
  </si>
  <si>
    <t>Notes</t>
  </si>
  <si>
    <t>Anything worth recording: blockers, decisions, links.</t>
  </si>
  <si>
    <t>Example of a filled-in row</t>
  </si>
  <si>
    <t>Example</t>
  </si>
  <si>
    <t>In progress</t>
  </si>
  <si>
    <t>J. Rivera, BCBA</t>
  </si>
  <si>
    <t>2026-03-15</t>
  </si>
  <si>
    <t>BAA sent to legal 2/28; awaiting signature.</t>
  </si>
  <si>
    <t>Progress</t>
  </si>
  <si>
    <t>Total tasks</t>
  </si>
  <si>
    <t>Done</t>
  </si>
  <si>
    <t>Not started</t>
  </si>
  <si>
    <t>N/A</t>
  </si>
  <si>
    <t>Percent complete</t>
  </si>
  <si>
    <t>Structure follows the CASP (2025) Practice Parameters for Artificial Intelligence Use in Applied Behavior Analysis lifecycle: Research and Design, AI Selection, Deployment, Monitoring and Auditing, and Deprecation. Expert Tips are practical guidance, not attributed SME quotes; add verbatim SME quotes in that column or in Notes.</t>
  </si>
  <si>
    <t>#</t>
  </si>
  <si>
    <t>1. Research &amp; Design</t>
  </si>
  <si>
    <t>Define the problem and use case</t>
  </si>
  <si>
    <t>Name the specific data-collection or data-management problem the tool will solve before evaluating any product.</t>
  </si>
  <si>
    <t>Write it as one sentence. If you cannot, you are not ready to shop.</t>
  </si>
  <si>
    <t>Map affected people and processes</t>
  </si>
  <si>
    <t>List who touches the workflow and what steps change, from RBT capture to BCBA sign-off.</t>
  </si>
  <si>
    <t>Include the people who will resist. They surface the real constraints.</t>
  </si>
  <si>
    <t>Set success criteria</t>
  </si>
  <si>
    <t>Decide what a working rollout looks like: time saved, error reduction, cleaner audit trail.</t>
  </si>
  <si>
    <t>Make it measurable so the day-90 review is not a matter of opinion.</t>
  </si>
  <si>
    <t>Confirm the need justifies the change</t>
  </si>
  <si>
    <t>Adopting a tool is a change-management cost. Confirm the problem is worth it.</t>
  </si>
  <si>
    <t>A minor annoyance rarely survives the disruption of a new system.</t>
  </si>
  <si>
    <t>2. AI Selection</t>
  </si>
  <si>
    <t>Match features to the need</t>
  </si>
  <si>
    <t>Evaluate current and predicted needs against the tool's feature set.</t>
  </si>
  <si>
    <t>Adopting a platform is not adopting every feature. Enable what serves the need.</t>
  </si>
  <si>
    <t>Decide which features to enable</t>
  </si>
  <si>
    <t>List features to turn on now, later, and never.</t>
  </si>
  <si>
    <t>Turning on everything at once is the fastest way to overwhelm staff.</t>
  </si>
  <si>
    <t>Review vendor transparency</t>
  </si>
  <si>
    <t>Ask how the system works, how it was validated, and how outputs are generated.</t>
  </si>
  <si>
    <t>If a vendor cannot explain it in plain terms, that is your answer.</t>
  </si>
  <si>
    <t>Ask about failure modes</t>
  </si>
  <si>
    <t>Get the vendor on record about where the tool is wrong and how often.</t>
  </si>
  <si>
    <t>Avoid vendors who claim their AI does not make mistakes.</t>
  </si>
  <si>
    <t>Confirm a BAA is in place</t>
  </si>
  <si>
    <t>No PHI touches the tool until a signed business associate agreement exists.</t>
  </si>
  <si>
    <t>No BAA, no PHI. This is not negotiable and not a formality.</t>
  </si>
  <si>
    <t>Confirm HIPAA alignment and security</t>
  </si>
  <si>
    <t>Verify encryption, access controls, and data handling meet HIPAA.</t>
  </si>
  <si>
    <t>Ask where the data is stored and who at the vendor can see it.</t>
  </si>
  <si>
    <t>Draft or update informed consent</t>
  </si>
  <si>
    <t>Tell clients how AI is used, its risks and benefits, and that they can decline.</t>
  </si>
  <si>
    <t>Consent is ongoing. Clients can withdraw it at any time.</t>
  </si>
  <si>
    <t>Identify a non-AI alternative</t>
  </si>
  <si>
    <t>Have a way to serve families who opt out of AI-assisted workflows.</t>
  </si>
  <si>
    <t>Offer the opt-out before someone has to ask for it.</t>
  </si>
  <si>
    <t>Review payer policies for AI</t>
  </si>
  <si>
    <t>Check whether each funder addresses AI. Most do not yet.</t>
  </si>
  <si>
    <t>Silence is not permission. Do not assume reimbursement.</t>
  </si>
  <si>
    <t>Disclose AI use on billable work</t>
  </si>
  <si>
    <t>If AI touches a billable activity, give the payer a plain description of how.</t>
  </si>
  <si>
    <t>Disclose before you bill, not after an audit asks.</t>
  </si>
  <si>
    <t>3. Deployment</t>
  </si>
  <si>
    <t>Write a communication plan</t>
  </si>
  <si>
    <t>Plan what you tell staff and families, when, and through what channel.</t>
  </si>
  <si>
    <t>Name the reason for the change, not just the change.</t>
  </si>
  <si>
    <t>Build a phased rollout schedule</t>
  </si>
  <si>
    <t>Start with low-risk uses and expand as the team gets comfortable.</t>
  </si>
  <si>
    <t>One team, one use case, one month. Then widen.</t>
  </si>
  <si>
    <t>Involve experienced and skeptical staff early</t>
  </si>
  <si>
    <t>Bring senior clinicians in before launch, not after.</t>
  </si>
  <si>
    <t>Your most experienced clinicians are often the most cautious. Give them hands-on time first.</t>
  </si>
  <si>
    <t>Deliver onboarding training</t>
  </si>
  <si>
    <t>Train staff to operate the tool inside the real workflow.</t>
  </si>
  <si>
    <t>Train on real sessions, not a demo dataset.</t>
  </si>
  <si>
    <t>Train staff to judge the output</t>
  </si>
  <si>
    <t>Teach clinicians to evaluate an AI draft before relying on it.</t>
  </si>
  <si>
    <t>Reading the output critically is the skill, not clicking the button.</t>
  </si>
  <si>
    <t>Define the human sign-off workflow</t>
  </si>
  <si>
    <t>Every AI-drafted note, summary, or flag gets clinician review before the record.</t>
  </si>
  <si>
    <t>Build review into the flow so it is fast, not a separate chore.</t>
  </si>
  <si>
    <t>Make AI content easy to spot</t>
  </si>
  <si>
    <t>Set up a way to see which parts of a record AI generated.</t>
  </si>
  <si>
    <t>Color-coding or tagging AI text speeds the required review.</t>
  </si>
  <si>
    <t>Pace the rollout and watch fatigue</t>
  </si>
  <si>
    <t>Time the change to a natural cycle and watch for change fatigue.</t>
  </si>
  <si>
    <t>Align with an annual review or authorization cycle where you can.</t>
  </si>
  <si>
    <t>4. Monitoring &amp; Auditing</t>
  </si>
  <si>
    <t>Set monitoring cadence and thresholds</t>
  </si>
  <si>
    <t>Decide how often you check performance and what variance is acceptable.</t>
  </si>
  <si>
    <t>Write the threshold down before launch, not after a problem.</t>
  </si>
  <si>
    <t>Schedule ongoing training refreshers</t>
  </si>
  <si>
    <t>Plan periodic retraining as staff and features change.</t>
  </si>
  <si>
    <t>Familiarity builds trust. Refreshers keep skeptics moving.</t>
  </si>
  <si>
    <t>Schedule periodic audits</t>
  </si>
  <si>
    <t>Audit algorithmic decisions, data handling, and performance across client groups.</t>
  </si>
  <si>
    <t>An audit is deeper than monitoring. Make it independent where you can.</t>
  </si>
  <si>
    <t>Stand up error reporting</t>
  </si>
  <si>
    <t>Create a no-blame way for staff to report AI errors and bad outputs.</t>
  </si>
  <si>
    <t>People report more when reporting is safe. Remove the fear of reprisal.</t>
  </si>
  <si>
    <t>Document monitoring and audit reviews</t>
  </si>
  <si>
    <t>Keep a record of what you checked, when, and what you found.</t>
  </si>
  <si>
    <t>The documentation is what supports you in a payer or ethics review.</t>
  </si>
  <si>
    <t>5. Deprecation</t>
  </si>
  <si>
    <t>Add a deprecation clause to contracts</t>
  </si>
  <si>
    <t>Require the vendor to notify you of version changes and shutdowns.</t>
  </si>
  <si>
    <t>Negotiate this before you sign, not when the tool is being retired.</t>
  </si>
  <si>
    <t>Plan data export and continuity</t>
  </si>
  <si>
    <t>Know how you get your data out and keep operating on a change or exit.</t>
  </si>
  <si>
    <t>Your data should never be hostage to one vendor's roadmap.</t>
  </si>
  <si>
    <t>Re-check outputs after version updates</t>
  </si>
  <si>
    <t>A new version can shift outputs. Verify after every update.</t>
  </si>
  <si>
    <t>Treat a major version change like a new tool. Re-verify.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</si>
</sst>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color theme="1"/>
      <name val="Calibri"/>
      <family val="2"/>
      <charset val="1"/>
    </font>
    <font>
      <b/>
      <sz val="15"/>
      <color rgb="FFFFFFFF"/>
      <name val="Arial"/>
      <charset val="1"/>
    </font>
    <font>
      <sz val="10"/>
      <color rgb="FFFFFFFF"/>
      <name val="Arial"/>
      <charset val="1"/>
    </font>
    <font>
      <b/>
      <sz val="12"/>
      <color rgb="FF2F6F6A"/>
      <name val="Arial"/>
      <charset val="1"/>
    </font>
    <font>
      <sz val="10"/>
      <color rgb="FF1F2A37"/>
      <name val="Arial"/>
      <charset val="1"/>
    </font>
    <font>
      <b/>
      <sz val="10"/>
      <color rgb="FFFFFFFF"/>
      <name val="Arial"/>
      <charset val="1"/>
    </font>
    <font>
      <b/>
      <sz val="10"/>
      <color rgb="FF1F2A37"/>
      <name val="Arial"/>
      <charset val="1"/>
    </font>
    <font>
      <b/>
      <i/>
      <sz val="9"/>
      <color rgb="FF6B7280"/>
      <name val="Arial"/>
      <charset val="1"/>
    </font>
    <font>
      <b/>
      <sz val="9"/>
      <color rgb="FFFFFFFF"/>
      <name val="Arial"/>
      <charset val="1"/>
    </font>
    <font>
      <i/>
      <sz val="9"/>
      <color rgb="FF1F2A37"/>
      <name val="Arial"/>
      <charset val="1"/>
    </font>
    <font>
      <b/>
      <sz val="10"/>
      <color rgb="FF2F6F6A"/>
      <name val="Arial"/>
      <charset val="1"/>
    </font>
    <font>
      <sz val="8"/>
      <color rgb="FF6B7280"/>
      <name val="Arial"/>
      <charset val="1"/>
    </font>
    <font>
      <b/>
      <sz val="9"/>
      <color rgb="FF1F2A37"/>
      <name val="Arial"/>
      <charset val="1"/>
    </font>
    <font>
      <sz val="9"/>
      <color rgb="FF1F2A37"/>
      <name val="Arial"/>
      <charset val="1"/>
    </font>
  </fonts>
  <fills count="12">
    <fill>
      <patternFill patternType="none"/>
    </fill>
    <fill>
      <patternFill patternType="gray125"/>
    </fill>
    <fill>
      <patternFill patternType="solid">
        <fgColor rgb="FF1F2A37"/>
        <bgColor rgb="FF333300"/>
      </patternFill>
    </fill>
    <fill>
      <patternFill patternType="solid">
        <fgColor rgb="FF2F6F6A"/>
        <bgColor rgb="FF008080"/>
      </patternFill>
    </fill>
    <fill>
      <patternFill patternType="solid">
        <fgColor rgb="FF6B7280"/>
        <bgColor rgb="FF808080"/>
      </patternFill>
    </fill>
    <fill>
      <patternFill patternType="solid">
        <fgColor rgb="FFFFF6D6"/>
        <bgColor rgb="FFF0EFE6"/>
      </patternFill>
    </fill>
    <fill>
      <patternFill patternType="solid">
        <fgColor rgb="FFEAF1F0"/>
        <bgColor rgb="FFECEFEA"/>
      </patternFill>
    </fill>
    <fill>
      <patternFill patternType="solid">
        <fgColor rgb="FFF0EFE6"/>
        <bgColor rgb="FFECEFEA"/>
      </patternFill>
    </fill>
    <fill>
      <patternFill patternType="solid">
        <fgColor rgb="FFE8EEF4"/>
        <bgColor rgb="FFEAF1F0"/>
      </patternFill>
    </fill>
    <fill>
      <patternFill patternType="solid">
        <fgColor rgb="FFF1ECEF"/>
        <bgColor rgb="FFF0EFE6"/>
      </patternFill>
    </fill>
    <fill>
      <patternFill patternType="solid">
        <fgColor rgb="FFECEFEA"/>
        <bgColor rgb="FFF0EFE6"/>
      </patternFill>
    </fill>
    <fill>
      <patternFill patternType="solid">
        <fgColor rgb="FFE8F4F2"/>
        <bgColor indexed="64"/>
      </patternFill>
    </fill>
  </fills>
  <borders count="2">
    <border>
      <left/>
      <right/>
      <top/>
      <bottom/>
      <diagonal/>
    </border>
    <border>
      <left style="thin">
        <color rgb="FFD0D5DD"/>
      </left>
      <right style="thin">
        <color rgb="FFD0D5DD"/>
      </right>
      <top style="thin">
        <color rgb="FFD0D5DD"/>
      </top>
      <bottom style="thin">
        <color rgb="FFD0D5DD"/>
      </bottom>
      <diagonal/>
    </border>
  </borders>
  <cellStyleXfs count="1">
    <xf numFmtId="0" fontId="0" fillId="0" borderId="0"/>
  </cellStyleXfs>
  <cellXfs count="30">
    <xf numFmtId="0" fontId="0" fillId="0" borderId="0" xfId="0"/>
    <xf numFmtId="0" fontId="3" fillId="0" borderId="0" xfId="0" applyFont="1" applyAlignment="1">
      <alignment horizontal="left" vertical="top" wrapText="1"/>
    </xf>
    <xf numFmtId="0" fontId="6" fillId="0" borderId="0" xfId="0" applyFont="1" applyAlignment="1">
      <alignment horizontal="left" vertical="top" wrapText="1"/>
    </xf>
    <xf numFmtId="0" fontId="7" fillId="0" borderId="0" xfId="0" applyFont="1" applyAlignment="1">
      <alignment horizontal="right" vertical="top" wrapText="1"/>
    </xf>
    <xf numFmtId="0" fontId="8" fillId="3" borderId="0" xfId="0" applyFont="1" applyFill="1" applyAlignment="1">
      <alignment horizontal="center" vertical="top" wrapText="1"/>
    </xf>
    <xf numFmtId="0" fontId="9" fillId="5" borderId="1" xfId="0" applyFont="1" applyFill="1" applyBorder="1" applyAlignment="1">
      <alignment horizontal="left" vertical="top" wrapText="1"/>
    </xf>
    <xf numFmtId="0" fontId="4" fillId="0" borderId="1" xfId="0" applyFont="1" applyBorder="1" applyAlignment="1">
      <alignment horizontal="center" vertical="top" wrapText="1"/>
    </xf>
    <xf numFmtId="0" fontId="10" fillId="0" borderId="0" xfId="0" applyFont="1" applyAlignment="1">
      <alignment horizontal="left" vertical="top" wrapText="1"/>
    </xf>
    <xf numFmtId="164" fontId="10" fillId="0" borderId="1" xfId="0" applyNumberFormat="1" applyFont="1" applyBorder="1" applyAlignment="1">
      <alignment horizontal="center" vertical="top" wrapText="1"/>
    </xf>
    <xf numFmtId="0" fontId="5" fillId="2" borderId="0" xfId="0" applyFont="1" applyFill="1" applyAlignment="1">
      <alignment horizontal="center" vertical="center" wrapText="1"/>
    </xf>
    <xf numFmtId="0" fontId="12" fillId="6" borderId="1" xfId="0" applyFont="1" applyFill="1" applyBorder="1" applyAlignment="1">
      <alignment horizontal="center" vertical="top" wrapText="1"/>
    </xf>
    <xf numFmtId="0" fontId="13" fillId="6" borderId="1" xfId="0" applyFont="1" applyFill="1" applyBorder="1" applyAlignment="1">
      <alignment horizontal="left" vertical="top" wrapText="1"/>
    </xf>
    <xf numFmtId="0" fontId="13" fillId="5" borderId="1" xfId="0" applyFont="1" applyFill="1" applyBorder="1" applyAlignment="1">
      <alignment horizontal="center" vertical="top" wrapText="1"/>
    </xf>
    <xf numFmtId="0" fontId="13" fillId="5" borderId="1" xfId="0" applyFont="1" applyFill="1" applyBorder="1" applyAlignment="1">
      <alignment horizontal="left" vertical="top" wrapText="1"/>
    </xf>
    <xf numFmtId="0" fontId="12" fillId="7" borderId="1" xfId="0" applyFont="1" applyFill="1" applyBorder="1" applyAlignment="1">
      <alignment horizontal="center" vertical="top" wrapText="1"/>
    </xf>
    <xf numFmtId="0" fontId="13" fillId="7" borderId="1" xfId="0" applyFont="1" applyFill="1" applyBorder="1" applyAlignment="1">
      <alignment horizontal="left" vertical="top" wrapText="1"/>
    </xf>
    <xf numFmtId="0" fontId="12" fillId="8" borderId="1" xfId="0" applyFont="1" applyFill="1" applyBorder="1" applyAlignment="1">
      <alignment horizontal="center" vertical="top" wrapText="1"/>
    </xf>
    <xf numFmtId="0" fontId="13" fillId="8" borderId="1" xfId="0" applyFont="1" applyFill="1" applyBorder="1" applyAlignment="1">
      <alignment horizontal="left" vertical="top" wrapText="1"/>
    </xf>
    <xf numFmtId="0" fontId="12" fillId="9" borderId="1" xfId="0" applyFont="1" applyFill="1" applyBorder="1" applyAlignment="1">
      <alignment horizontal="center" vertical="top" wrapText="1"/>
    </xf>
    <xf numFmtId="0" fontId="13" fillId="9" borderId="1" xfId="0" applyFont="1" applyFill="1" applyBorder="1" applyAlignment="1">
      <alignment horizontal="left" vertical="top" wrapText="1"/>
    </xf>
    <xf numFmtId="0" fontId="12" fillId="10" borderId="1" xfId="0" applyFont="1" applyFill="1" applyBorder="1" applyAlignment="1">
      <alignment horizontal="center" vertical="top" wrapText="1"/>
    </xf>
    <xf numFmtId="0" fontId="13" fillId="10" borderId="1" xfId="0" applyFont="1" applyFill="1" applyBorder="1" applyAlignment="1">
      <alignment horizontal="left" vertical="top" wrapText="1"/>
    </xf>
    <xf numFmtId="0" fontId="4" fillId="0" borderId="0" xfId="0" applyFont="1" applyAlignment="1">
      <alignment horizontal="left" vertical="top" wrapText="1"/>
    </xf>
    <xf numFmtId="0" fontId="11" fillId="0" borderId="0" xfId="0" applyFont="1" applyAlignment="1">
      <alignment horizontal="left" vertical="top" wrapText="1"/>
    </xf>
    <xf numFmtId="0" fontId="5" fillId="4" borderId="0" xfId="0" applyFont="1" applyFill="1" applyAlignment="1">
      <alignment horizontal="left" vertical="top" wrapText="1"/>
    </xf>
    <xf numFmtId="0" fontId="1" fillId="2" borderId="0" xfId="0" applyFont="1" applyFill="1" applyAlignment="1">
      <alignment horizontal="left" vertical="center" wrapText="1"/>
    </xf>
    <xf numFmtId="0" fontId="2" fillId="3" borderId="0" xfId="0" applyFont="1" applyFill="1" applyAlignment="1">
      <alignment horizontal="left" vertical="center" wrapText="1"/>
    </xf>
    <xf numFmtId="0" fontId="0" fillId="11" borderId="0" xfId="0" applyFill="1"/>
    <xf numFmtId="0" fontId="0" fillId="11" borderId="0" xfId="0" applyFill="1" applyAlignment="1">
      <alignment horizontal="center"/>
    </xf>
    <xf numFmtId="0" fontId="0" fillId="11" borderId="0" xfId="0" applyFill="1" applyAlignment="1"/>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2F6F6A"/>
      <rgbColor rgb="FFC0C0C0"/>
      <rgbColor rgb="FF808080"/>
      <rgbColor rgb="FF9999FF"/>
      <rgbColor rgb="FF993366"/>
      <rgbColor rgb="FFFFF6D6"/>
      <rgbColor rgb="FFEAF1F0"/>
      <rgbColor rgb="FF660066"/>
      <rgbColor rgb="FFFF8080"/>
      <rgbColor rgb="FF0066CC"/>
      <rgbColor rgb="FFD0D5DD"/>
      <rgbColor rgb="FF000080"/>
      <rgbColor rgb="FFFF00FF"/>
      <rgbColor rgb="FFFFFF00"/>
      <rgbColor rgb="FF00FFFF"/>
      <rgbColor rgb="FF800080"/>
      <rgbColor rgb="FF800000"/>
      <rgbColor rgb="FF008080"/>
      <rgbColor rgb="FF0000FF"/>
      <rgbColor rgb="FF00CCFF"/>
      <rgbColor rgb="FFE8EEF4"/>
      <rgbColor rgb="FFECEFEA"/>
      <rgbColor rgb="FFF0EFE6"/>
      <rgbColor rgb="FF99CCFF"/>
      <rgbColor rgb="FFFF99CC"/>
      <rgbColor rgb="FFCC99FF"/>
      <rgbColor rgb="FFF1ECEF"/>
      <rgbColor rgb="FF3366FF"/>
      <rgbColor rgb="FF33CCCC"/>
      <rgbColor rgb="FF99CC00"/>
      <rgbColor rgb="FFFFCC00"/>
      <rgbColor rgb="FFFF9900"/>
      <rgbColor rgb="FFFF6600"/>
      <rgbColor rgb="FF6B7280"/>
      <rgbColor rgb="FF969696"/>
      <rgbColor rgb="FF003366"/>
      <rgbColor rgb="FF339966"/>
      <rgbColor rgb="FF003300"/>
      <rgbColor rgb="FF333300"/>
      <rgbColor rgb="FF993300"/>
      <rgbColor rgb="FF993366"/>
      <rgbColor rgb="FF333399"/>
      <rgbColor rgb="FF1F2A37"/>
      <rgbColor rgb="00003366"/>
      <rgbColor rgb="00339966"/>
      <rgbColor rgb="00003300"/>
      <rgbColor rgb="00333300"/>
      <rgbColor rgb="00993300"/>
      <rgbColor rgb="00993366"/>
      <rgbColor rgb="00333399"/>
      <rgbColor rgb="00333333"/>
    </indexedColors>
    <mruColors>
      <color rgb="FFE8F4F2"/>
      <color rgb="FFEAF1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3" Type="http://schemas.openxmlformats.org/officeDocument/2006/relationships/theme" Target="theme/theme1.xml"/><Relationship Id="rId7" Type="http://schemas.microsoft.com/office/2022/10/relationships/richValueRel" Target="richData/richValueRel.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alcChain" Target="calcChain.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F32"/>
  <sheetViews>
    <sheetView showGridLines="0" tabSelected="1" zoomScaleNormal="100" workbookViewId="0">
      <selection activeCell="G12" sqref="G12"/>
    </sheetView>
  </sheetViews>
  <sheetFormatPr defaultColWidth="8.6640625" defaultRowHeight="14.4" x14ac:dyDescent="0.3"/>
  <cols>
    <col min="1" max="1" width="3" customWidth="1"/>
    <col min="2" max="4" width="26" customWidth="1"/>
    <col min="5" max="5" width="22" customWidth="1"/>
    <col min="6" max="6" width="10" customWidth="1"/>
  </cols>
  <sheetData>
    <row r="1" spans="2:6" s="27" customFormat="1" ht="35.4" customHeight="1" x14ac:dyDescent="0.3">
      <c r="C1" s="28" t="e" vm="1">
        <v>#VALUE!</v>
      </c>
      <c r="D1" s="28"/>
      <c r="E1" s="29"/>
    </row>
    <row r="2" spans="2:6" ht="30" customHeight="1" x14ac:dyDescent="0.3">
      <c r="B2" s="25" t="s">
        <v>0</v>
      </c>
      <c r="C2" s="25"/>
      <c r="D2" s="25"/>
      <c r="E2" s="25"/>
      <c r="F2" s="25"/>
    </row>
    <row r="3" spans="2:6" ht="19.5" customHeight="1" x14ac:dyDescent="0.3">
      <c r="B3" s="26" t="s">
        <v>1</v>
      </c>
      <c r="C3" s="26"/>
      <c r="D3" s="26"/>
      <c r="E3" s="26"/>
      <c r="F3" s="26"/>
    </row>
    <row r="5" spans="2:6" ht="31.2" x14ac:dyDescent="0.3">
      <c r="B5" s="1" t="s">
        <v>2</v>
      </c>
    </row>
    <row r="6" spans="2:6" ht="45.75" customHeight="1" x14ac:dyDescent="0.3">
      <c r="B6" s="22" t="s">
        <v>3</v>
      </c>
      <c r="C6" s="22"/>
      <c r="D6" s="22"/>
      <c r="E6" s="22"/>
      <c r="F6" s="22"/>
    </row>
    <row r="8" spans="2:6" ht="31.2" x14ac:dyDescent="0.3">
      <c r="B8" s="1" t="s">
        <v>4</v>
      </c>
    </row>
    <row r="9" spans="2:6" ht="15" customHeight="1" x14ac:dyDescent="0.3">
      <c r="B9" s="24" t="s">
        <v>5</v>
      </c>
      <c r="C9" s="24"/>
      <c r="D9" s="24"/>
      <c r="E9" s="24"/>
      <c r="F9" s="24"/>
    </row>
    <row r="10" spans="2:6" ht="15" customHeight="1" x14ac:dyDescent="0.3">
      <c r="B10" s="2" t="s">
        <v>6</v>
      </c>
      <c r="C10" s="22" t="s">
        <v>7</v>
      </c>
      <c r="D10" s="22"/>
      <c r="E10" s="22"/>
      <c r="F10" s="22"/>
    </row>
    <row r="11" spans="2:6" ht="15" customHeight="1" x14ac:dyDescent="0.3">
      <c r="B11" s="2" t="s">
        <v>8</v>
      </c>
      <c r="C11" s="22" t="s">
        <v>9</v>
      </c>
      <c r="D11" s="22"/>
      <c r="E11" s="22"/>
      <c r="F11" s="22"/>
    </row>
    <row r="12" spans="2:6" ht="15" customHeight="1" x14ac:dyDescent="0.3">
      <c r="B12" s="2" t="s">
        <v>10</v>
      </c>
      <c r="C12" s="22" t="s">
        <v>11</v>
      </c>
      <c r="D12" s="22"/>
      <c r="E12" s="22"/>
      <c r="F12" s="22"/>
    </row>
    <row r="13" spans="2:6" ht="15" customHeight="1" x14ac:dyDescent="0.3">
      <c r="B13" s="2" t="s">
        <v>12</v>
      </c>
      <c r="C13" s="22" t="s">
        <v>13</v>
      </c>
      <c r="D13" s="22"/>
      <c r="E13" s="22"/>
      <c r="F13" s="22"/>
    </row>
    <row r="14" spans="2:6" ht="15" customHeight="1" x14ac:dyDescent="0.3">
      <c r="B14" s="24" t="s">
        <v>14</v>
      </c>
      <c r="C14" s="24"/>
      <c r="D14" s="24"/>
      <c r="E14" s="24"/>
      <c r="F14" s="24"/>
    </row>
    <row r="15" spans="2:6" ht="15" customHeight="1" x14ac:dyDescent="0.3">
      <c r="B15" s="2" t="s">
        <v>15</v>
      </c>
      <c r="C15" s="22" t="s">
        <v>16</v>
      </c>
      <c r="D15" s="22"/>
      <c r="E15" s="22"/>
      <c r="F15" s="22"/>
    </row>
    <row r="16" spans="2:6" ht="15" customHeight="1" x14ac:dyDescent="0.3">
      <c r="B16" s="2" t="s">
        <v>17</v>
      </c>
      <c r="C16" s="22" t="s">
        <v>18</v>
      </c>
      <c r="D16" s="22"/>
      <c r="E16" s="22"/>
      <c r="F16" s="22"/>
    </row>
    <row r="17" spans="2:6" ht="15" customHeight="1" x14ac:dyDescent="0.3">
      <c r="B17" s="2" t="s">
        <v>19</v>
      </c>
      <c r="C17" s="22" t="s">
        <v>20</v>
      </c>
      <c r="D17" s="22"/>
      <c r="E17" s="22"/>
      <c r="F17" s="22"/>
    </row>
    <row r="18" spans="2:6" ht="15" customHeight="1" x14ac:dyDescent="0.3">
      <c r="B18" s="2" t="s">
        <v>21</v>
      </c>
      <c r="C18" s="22" t="s">
        <v>22</v>
      </c>
      <c r="D18" s="22"/>
      <c r="E18" s="22"/>
      <c r="F18" s="22"/>
    </row>
    <row r="20" spans="2:6" ht="31.2" x14ac:dyDescent="0.3">
      <c r="B20" s="1" t="s">
        <v>23</v>
      </c>
    </row>
    <row r="21" spans="2:6" x14ac:dyDescent="0.3">
      <c r="B21" s="3" t="s">
        <v>24</v>
      </c>
      <c r="C21" s="4" t="s">
        <v>15</v>
      </c>
      <c r="D21" s="4" t="s">
        <v>17</v>
      </c>
      <c r="E21" s="4" t="s">
        <v>19</v>
      </c>
      <c r="F21" s="4" t="s">
        <v>21</v>
      </c>
    </row>
    <row r="22" spans="2:6" ht="45.6" x14ac:dyDescent="0.3">
      <c r="C22" s="5" t="s">
        <v>25</v>
      </c>
      <c r="D22" s="5" t="s">
        <v>26</v>
      </c>
      <c r="E22" s="5" t="s">
        <v>27</v>
      </c>
      <c r="F22" s="5" t="s">
        <v>28</v>
      </c>
    </row>
    <row r="24" spans="2:6" ht="15.6" x14ac:dyDescent="0.3">
      <c r="B24" s="1" t="s">
        <v>29</v>
      </c>
    </row>
    <row r="25" spans="2:6" x14ac:dyDescent="0.3">
      <c r="B25" s="2" t="s">
        <v>30</v>
      </c>
      <c r="C25" s="6">
        <f>COUNTA(Playbook!C3:C32)</f>
        <v>30</v>
      </c>
    </row>
    <row r="26" spans="2:6" x14ac:dyDescent="0.3">
      <c r="B26" s="2" t="s">
        <v>31</v>
      </c>
      <c r="C26" s="6">
        <f>COUNTIF(Playbook!F3:F32,"Done")</f>
        <v>0</v>
      </c>
    </row>
    <row r="27" spans="2:6" x14ac:dyDescent="0.3">
      <c r="B27" s="2" t="s">
        <v>25</v>
      </c>
      <c r="C27" s="6">
        <f>COUNTIF(Playbook!F3:F32,"In progress")</f>
        <v>0</v>
      </c>
    </row>
    <row r="28" spans="2:6" x14ac:dyDescent="0.3">
      <c r="B28" s="2" t="s">
        <v>32</v>
      </c>
      <c r="C28" s="6">
        <f>COUNTIF(Playbook!F3:F32,"Not started")</f>
        <v>30</v>
      </c>
    </row>
    <row r="29" spans="2:6" x14ac:dyDescent="0.3">
      <c r="B29" s="2" t="s">
        <v>33</v>
      </c>
      <c r="C29" s="6">
        <f>COUNTIF(Playbook!F3:F32,"N/A")</f>
        <v>0</v>
      </c>
    </row>
    <row r="30" spans="2:6" x14ac:dyDescent="0.3">
      <c r="B30" s="7" t="s">
        <v>34</v>
      </c>
      <c r="C30" s="8">
        <f>IFERROR(C26/(C25-C29),0)</f>
        <v>0</v>
      </c>
    </row>
    <row r="32" spans="2:6" ht="39.75" customHeight="1" x14ac:dyDescent="0.3">
      <c r="B32" s="23" t="s">
        <v>35</v>
      </c>
      <c r="C32" s="23"/>
      <c r="D32" s="23"/>
      <c r="E32" s="23"/>
      <c r="F32" s="23"/>
    </row>
  </sheetData>
  <mergeCells count="15">
    <mergeCell ref="C1:D1"/>
    <mergeCell ref="B2:F2"/>
    <mergeCell ref="B3:F3"/>
    <mergeCell ref="B6:F6"/>
    <mergeCell ref="B9:F9"/>
    <mergeCell ref="C10:F10"/>
    <mergeCell ref="C16:F16"/>
    <mergeCell ref="C17:F17"/>
    <mergeCell ref="C18:F18"/>
    <mergeCell ref="B32:F32"/>
    <mergeCell ref="C11:F11"/>
    <mergeCell ref="C12:F12"/>
    <mergeCell ref="C13:F13"/>
    <mergeCell ref="B14:F14"/>
    <mergeCell ref="C15:F15"/>
  </mergeCells>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2"/>
  <sheetViews>
    <sheetView showGridLines="0" zoomScale="102" zoomScaleNormal="100" workbookViewId="0">
      <pane ySplit="2" topLeftCell="A5" activePane="bottomLeft" state="frozen"/>
      <selection pane="bottomLeft" sqref="A1:XFD1"/>
    </sheetView>
  </sheetViews>
  <sheetFormatPr defaultColWidth="8.6640625" defaultRowHeight="14.4" x14ac:dyDescent="0.3"/>
  <cols>
    <col min="1" max="1" width="4" customWidth="1"/>
    <col min="2" max="2" width="20" customWidth="1"/>
    <col min="3" max="3" width="32" customWidth="1"/>
    <col min="4" max="5" width="44" customWidth="1"/>
    <col min="6" max="6" width="13" customWidth="1"/>
    <col min="7" max="7" width="18" customWidth="1"/>
    <col min="8" max="8" width="13" customWidth="1"/>
    <col min="9" max="9" width="28" customWidth="1"/>
  </cols>
  <sheetData>
    <row r="1" spans="1:9" s="27" customFormat="1" ht="35.4" customHeight="1" x14ac:dyDescent="0.3">
      <c r="D1" s="28" t="e" vm="1">
        <v>#VALUE!</v>
      </c>
      <c r="E1" s="28"/>
    </row>
    <row r="2" spans="1:9" ht="25.5" customHeight="1" x14ac:dyDescent="0.3">
      <c r="A2" s="9" t="s">
        <v>36</v>
      </c>
      <c r="B2" s="9" t="s">
        <v>6</v>
      </c>
      <c r="C2" s="9" t="s">
        <v>8</v>
      </c>
      <c r="D2" s="9" t="s">
        <v>10</v>
      </c>
      <c r="E2" s="9" t="s">
        <v>12</v>
      </c>
      <c r="F2" s="9" t="s">
        <v>15</v>
      </c>
      <c r="G2" s="9" t="s">
        <v>17</v>
      </c>
      <c r="H2" s="9" t="s">
        <v>19</v>
      </c>
      <c r="I2" s="9" t="s">
        <v>21</v>
      </c>
    </row>
    <row r="3" spans="1:9" ht="39.75" customHeight="1" x14ac:dyDescent="0.3">
      <c r="A3" s="10">
        <v>1</v>
      </c>
      <c r="B3" s="11" t="s">
        <v>37</v>
      </c>
      <c r="C3" s="11" t="s">
        <v>38</v>
      </c>
      <c r="D3" s="11" t="s">
        <v>39</v>
      </c>
      <c r="E3" s="11" t="s">
        <v>40</v>
      </c>
      <c r="F3" s="12" t="s">
        <v>32</v>
      </c>
      <c r="G3" s="13"/>
      <c r="H3" s="12"/>
      <c r="I3" s="13"/>
    </row>
    <row r="4" spans="1:9" ht="39.75" customHeight="1" x14ac:dyDescent="0.3">
      <c r="A4" s="10">
        <v>2</v>
      </c>
      <c r="B4" s="11" t="s">
        <v>37</v>
      </c>
      <c r="C4" s="11" t="s">
        <v>41</v>
      </c>
      <c r="D4" s="11" t="s">
        <v>42</v>
      </c>
      <c r="E4" s="11" t="s">
        <v>43</v>
      </c>
      <c r="F4" s="12" t="s">
        <v>32</v>
      </c>
      <c r="G4" s="13"/>
      <c r="H4" s="12"/>
      <c r="I4" s="13"/>
    </row>
    <row r="5" spans="1:9" ht="39.75" customHeight="1" x14ac:dyDescent="0.3">
      <c r="A5" s="10">
        <v>3</v>
      </c>
      <c r="B5" s="11" t="s">
        <v>37</v>
      </c>
      <c r="C5" s="11" t="s">
        <v>44</v>
      </c>
      <c r="D5" s="11" t="s">
        <v>45</v>
      </c>
      <c r="E5" s="11" t="s">
        <v>46</v>
      </c>
      <c r="F5" s="12" t="s">
        <v>32</v>
      </c>
      <c r="G5" s="13"/>
      <c r="H5" s="12"/>
      <c r="I5" s="13"/>
    </row>
    <row r="6" spans="1:9" ht="39.75" customHeight="1" x14ac:dyDescent="0.3">
      <c r="A6" s="10">
        <v>4</v>
      </c>
      <c r="B6" s="11" t="s">
        <v>37</v>
      </c>
      <c r="C6" s="11" t="s">
        <v>47</v>
      </c>
      <c r="D6" s="11" t="s">
        <v>48</v>
      </c>
      <c r="E6" s="11" t="s">
        <v>49</v>
      </c>
      <c r="F6" s="12" t="s">
        <v>32</v>
      </c>
      <c r="G6" s="13"/>
      <c r="H6" s="12"/>
      <c r="I6" s="13"/>
    </row>
    <row r="7" spans="1:9" ht="39.75" customHeight="1" x14ac:dyDescent="0.3">
      <c r="A7" s="14">
        <v>5</v>
      </c>
      <c r="B7" s="15" t="s">
        <v>50</v>
      </c>
      <c r="C7" s="15" t="s">
        <v>51</v>
      </c>
      <c r="D7" s="15" t="s">
        <v>52</v>
      </c>
      <c r="E7" s="15" t="s">
        <v>53</v>
      </c>
      <c r="F7" s="12" t="s">
        <v>32</v>
      </c>
      <c r="G7" s="13"/>
      <c r="H7" s="12"/>
      <c r="I7" s="13"/>
    </row>
    <row r="8" spans="1:9" ht="39.75" customHeight="1" x14ac:dyDescent="0.3">
      <c r="A8" s="14">
        <v>6</v>
      </c>
      <c r="B8" s="15" t="s">
        <v>50</v>
      </c>
      <c r="C8" s="15" t="s">
        <v>54</v>
      </c>
      <c r="D8" s="15" t="s">
        <v>55</v>
      </c>
      <c r="E8" s="15" t="s">
        <v>56</v>
      </c>
      <c r="F8" s="12" t="s">
        <v>32</v>
      </c>
      <c r="G8" s="13"/>
      <c r="H8" s="12"/>
      <c r="I8" s="13"/>
    </row>
    <row r="9" spans="1:9" ht="39.75" customHeight="1" x14ac:dyDescent="0.3">
      <c r="A9" s="14">
        <v>7</v>
      </c>
      <c r="B9" s="15" t="s">
        <v>50</v>
      </c>
      <c r="C9" s="15" t="s">
        <v>57</v>
      </c>
      <c r="D9" s="15" t="s">
        <v>58</v>
      </c>
      <c r="E9" s="15" t="s">
        <v>59</v>
      </c>
      <c r="F9" s="12" t="s">
        <v>32</v>
      </c>
      <c r="G9" s="13"/>
      <c r="H9" s="12"/>
      <c r="I9" s="13"/>
    </row>
    <row r="10" spans="1:9" ht="39.75" customHeight="1" x14ac:dyDescent="0.3">
      <c r="A10" s="14">
        <v>8</v>
      </c>
      <c r="B10" s="15" t="s">
        <v>50</v>
      </c>
      <c r="C10" s="15" t="s">
        <v>60</v>
      </c>
      <c r="D10" s="15" t="s">
        <v>61</v>
      </c>
      <c r="E10" s="15" t="s">
        <v>62</v>
      </c>
      <c r="F10" s="12" t="s">
        <v>32</v>
      </c>
      <c r="G10" s="13"/>
      <c r="H10" s="12"/>
      <c r="I10" s="13"/>
    </row>
    <row r="11" spans="1:9" ht="39.75" customHeight="1" x14ac:dyDescent="0.3">
      <c r="A11" s="14">
        <v>9</v>
      </c>
      <c r="B11" s="15" t="s">
        <v>50</v>
      </c>
      <c r="C11" s="15" t="s">
        <v>63</v>
      </c>
      <c r="D11" s="15" t="s">
        <v>64</v>
      </c>
      <c r="E11" s="15" t="s">
        <v>65</v>
      </c>
      <c r="F11" s="12" t="s">
        <v>32</v>
      </c>
      <c r="G11" s="13"/>
      <c r="H11" s="12"/>
      <c r="I11" s="13"/>
    </row>
    <row r="12" spans="1:9" ht="39.75" customHeight="1" x14ac:dyDescent="0.3">
      <c r="A12" s="14">
        <v>10</v>
      </c>
      <c r="B12" s="15" t="s">
        <v>50</v>
      </c>
      <c r="C12" s="15" t="s">
        <v>66</v>
      </c>
      <c r="D12" s="15" t="s">
        <v>67</v>
      </c>
      <c r="E12" s="15" t="s">
        <v>68</v>
      </c>
      <c r="F12" s="12" t="s">
        <v>32</v>
      </c>
      <c r="G12" s="13"/>
      <c r="H12" s="12"/>
      <c r="I12" s="13"/>
    </row>
    <row r="13" spans="1:9" ht="39.75" customHeight="1" x14ac:dyDescent="0.3">
      <c r="A13" s="14">
        <v>11</v>
      </c>
      <c r="B13" s="15" t="s">
        <v>50</v>
      </c>
      <c r="C13" s="15" t="s">
        <v>69</v>
      </c>
      <c r="D13" s="15" t="s">
        <v>70</v>
      </c>
      <c r="E13" s="15" t="s">
        <v>71</v>
      </c>
      <c r="F13" s="12" t="s">
        <v>32</v>
      </c>
      <c r="G13" s="13"/>
      <c r="H13" s="12"/>
      <c r="I13" s="13"/>
    </row>
    <row r="14" spans="1:9" ht="39.75" customHeight="1" x14ac:dyDescent="0.3">
      <c r="A14" s="14">
        <v>12</v>
      </c>
      <c r="B14" s="15" t="s">
        <v>50</v>
      </c>
      <c r="C14" s="15" t="s">
        <v>72</v>
      </c>
      <c r="D14" s="15" t="s">
        <v>73</v>
      </c>
      <c r="E14" s="15" t="s">
        <v>74</v>
      </c>
      <c r="F14" s="12" t="s">
        <v>32</v>
      </c>
      <c r="G14" s="13"/>
      <c r="H14" s="12"/>
      <c r="I14" s="13"/>
    </row>
    <row r="15" spans="1:9" ht="39.75" customHeight="1" x14ac:dyDescent="0.3">
      <c r="A15" s="14">
        <v>13</v>
      </c>
      <c r="B15" s="15" t="s">
        <v>50</v>
      </c>
      <c r="C15" s="15" t="s">
        <v>75</v>
      </c>
      <c r="D15" s="15" t="s">
        <v>76</v>
      </c>
      <c r="E15" s="15" t="s">
        <v>77</v>
      </c>
      <c r="F15" s="12" t="s">
        <v>32</v>
      </c>
      <c r="G15" s="13"/>
      <c r="H15" s="12"/>
      <c r="I15" s="13"/>
    </row>
    <row r="16" spans="1:9" ht="39.75" customHeight="1" x14ac:dyDescent="0.3">
      <c r="A16" s="14">
        <v>14</v>
      </c>
      <c r="B16" s="15" t="s">
        <v>50</v>
      </c>
      <c r="C16" s="15" t="s">
        <v>78</v>
      </c>
      <c r="D16" s="15" t="s">
        <v>79</v>
      </c>
      <c r="E16" s="15" t="s">
        <v>80</v>
      </c>
      <c r="F16" s="12" t="s">
        <v>32</v>
      </c>
      <c r="G16" s="13"/>
      <c r="H16" s="12"/>
      <c r="I16" s="13"/>
    </row>
    <row r="17" spans="1:9" ht="39.75" customHeight="1" x14ac:dyDescent="0.3">
      <c r="A17" s="16">
        <v>15</v>
      </c>
      <c r="B17" s="17" t="s">
        <v>81</v>
      </c>
      <c r="C17" s="17" t="s">
        <v>82</v>
      </c>
      <c r="D17" s="17" t="s">
        <v>83</v>
      </c>
      <c r="E17" s="17" t="s">
        <v>84</v>
      </c>
      <c r="F17" s="12" t="s">
        <v>32</v>
      </c>
      <c r="G17" s="13"/>
      <c r="H17" s="12"/>
      <c r="I17" s="13"/>
    </row>
    <row r="18" spans="1:9" ht="39.75" customHeight="1" x14ac:dyDescent="0.3">
      <c r="A18" s="16">
        <v>16</v>
      </c>
      <c r="B18" s="17" t="s">
        <v>81</v>
      </c>
      <c r="C18" s="17" t="s">
        <v>85</v>
      </c>
      <c r="D18" s="17" t="s">
        <v>86</v>
      </c>
      <c r="E18" s="17" t="s">
        <v>87</v>
      </c>
      <c r="F18" s="12" t="s">
        <v>32</v>
      </c>
      <c r="G18" s="13"/>
      <c r="H18" s="12"/>
      <c r="I18" s="13"/>
    </row>
    <row r="19" spans="1:9" ht="39.75" customHeight="1" x14ac:dyDescent="0.3">
      <c r="A19" s="16">
        <v>17</v>
      </c>
      <c r="B19" s="17" t="s">
        <v>81</v>
      </c>
      <c r="C19" s="17" t="s">
        <v>88</v>
      </c>
      <c r="D19" s="17" t="s">
        <v>89</v>
      </c>
      <c r="E19" s="17" t="s">
        <v>90</v>
      </c>
      <c r="F19" s="12" t="s">
        <v>32</v>
      </c>
      <c r="G19" s="13"/>
      <c r="H19" s="12"/>
      <c r="I19" s="13"/>
    </row>
    <row r="20" spans="1:9" ht="39.75" customHeight="1" x14ac:dyDescent="0.3">
      <c r="A20" s="16">
        <v>18</v>
      </c>
      <c r="B20" s="17" t="s">
        <v>81</v>
      </c>
      <c r="C20" s="17" t="s">
        <v>91</v>
      </c>
      <c r="D20" s="17" t="s">
        <v>92</v>
      </c>
      <c r="E20" s="17" t="s">
        <v>93</v>
      </c>
      <c r="F20" s="12" t="s">
        <v>32</v>
      </c>
      <c r="G20" s="13"/>
      <c r="H20" s="12"/>
      <c r="I20" s="13"/>
    </row>
    <row r="21" spans="1:9" ht="39.75" customHeight="1" x14ac:dyDescent="0.3">
      <c r="A21" s="16">
        <v>19</v>
      </c>
      <c r="B21" s="17" t="s">
        <v>81</v>
      </c>
      <c r="C21" s="17" t="s">
        <v>94</v>
      </c>
      <c r="D21" s="17" t="s">
        <v>95</v>
      </c>
      <c r="E21" s="17" t="s">
        <v>96</v>
      </c>
      <c r="F21" s="12" t="s">
        <v>32</v>
      </c>
      <c r="G21" s="13"/>
      <c r="H21" s="12"/>
      <c r="I21" s="13"/>
    </row>
    <row r="22" spans="1:9" ht="39.75" customHeight="1" x14ac:dyDescent="0.3">
      <c r="A22" s="16">
        <v>20</v>
      </c>
      <c r="B22" s="17" t="s">
        <v>81</v>
      </c>
      <c r="C22" s="17" t="s">
        <v>97</v>
      </c>
      <c r="D22" s="17" t="s">
        <v>98</v>
      </c>
      <c r="E22" s="17" t="s">
        <v>99</v>
      </c>
      <c r="F22" s="12" t="s">
        <v>32</v>
      </c>
      <c r="G22" s="13"/>
      <c r="H22" s="12"/>
      <c r="I22" s="13"/>
    </row>
    <row r="23" spans="1:9" ht="39.75" customHeight="1" x14ac:dyDescent="0.3">
      <c r="A23" s="16">
        <v>21</v>
      </c>
      <c r="B23" s="17" t="s">
        <v>81</v>
      </c>
      <c r="C23" s="17" t="s">
        <v>100</v>
      </c>
      <c r="D23" s="17" t="s">
        <v>101</v>
      </c>
      <c r="E23" s="17" t="s">
        <v>102</v>
      </c>
      <c r="F23" s="12" t="s">
        <v>32</v>
      </c>
      <c r="G23" s="13"/>
      <c r="H23" s="12"/>
      <c r="I23" s="13"/>
    </row>
    <row r="24" spans="1:9" ht="39.75" customHeight="1" x14ac:dyDescent="0.3">
      <c r="A24" s="16">
        <v>22</v>
      </c>
      <c r="B24" s="17" t="s">
        <v>81</v>
      </c>
      <c r="C24" s="17" t="s">
        <v>103</v>
      </c>
      <c r="D24" s="17" t="s">
        <v>104</v>
      </c>
      <c r="E24" s="17" t="s">
        <v>105</v>
      </c>
      <c r="F24" s="12" t="s">
        <v>32</v>
      </c>
      <c r="G24" s="13"/>
      <c r="H24" s="12"/>
      <c r="I24" s="13"/>
    </row>
    <row r="25" spans="1:9" ht="39.75" customHeight="1" x14ac:dyDescent="0.3">
      <c r="A25" s="18">
        <v>23</v>
      </c>
      <c r="B25" s="19" t="s">
        <v>106</v>
      </c>
      <c r="C25" s="19" t="s">
        <v>107</v>
      </c>
      <c r="D25" s="19" t="s">
        <v>108</v>
      </c>
      <c r="E25" s="19" t="s">
        <v>109</v>
      </c>
      <c r="F25" s="12" t="s">
        <v>32</v>
      </c>
      <c r="G25" s="13"/>
      <c r="H25" s="12"/>
      <c r="I25" s="13"/>
    </row>
    <row r="26" spans="1:9" ht="39.75" customHeight="1" x14ac:dyDescent="0.3">
      <c r="A26" s="18">
        <v>24</v>
      </c>
      <c r="B26" s="19" t="s">
        <v>106</v>
      </c>
      <c r="C26" s="19" t="s">
        <v>110</v>
      </c>
      <c r="D26" s="19" t="s">
        <v>111</v>
      </c>
      <c r="E26" s="19" t="s">
        <v>112</v>
      </c>
      <c r="F26" s="12" t="s">
        <v>32</v>
      </c>
      <c r="G26" s="13"/>
      <c r="H26" s="12"/>
      <c r="I26" s="13"/>
    </row>
    <row r="27" spans="1:9" ht="39.75" customHeight="1" x14ac:dyDescent="0.3">
      <c r="A27" s="18">
        <v>25</v>
      </c>
      <c r="B27" s="19" t="s">
        <v>106</v>
      </c>
      <c r="C27" s="19" t="s">
        <v>113</v>
      </c>
      <c r="D27" s="19" t="s">
        <v>114</v>
      </c>
      <c r="E27" s="19" t="s">
        <v>115</v>
      </c>
      <c r="F27" s="12" t="s">
        <v>32</v>
      </c>
      <c r="G27" s="13"/>
      <c r="H27" s="12"/>
      <c r="I27" s="13"/>
    </row>
    <row r="28" spans="1:9" ht="39.75" customHeight="1" x14ac:dyDescent="0.3">
      <c r="A28" s="18">
        <v>26</v>
      </c>
      <c r="B28" s="19" t="s">
        <v>106</v>
      </c>
      <c r="C28" s="19" t="s">
        <v>116</v>
      </c>
      <c r="D28" s="19" t="s">
        <v>117</v>
      </c>
      <c r="E28" s="19" t="s">
        <v>118</v>
      </c>
      <c r="F28" s="12" t="s">
        <v>32</v>
      </c>
      <c r="G28" s="13"/>
      <c r="H28" s="12"/>
      <c r="I28" s="13"/>
    </row>
    <row r="29" spans="1:9" ht="39.75" customHeight="1" x14ac:dyDescent="0.3">
      <c r="A29" s="18">
        <v>27</v>
      </c>
      <c r="B29" s="19" t="s">
        <v>106</v>
      </c>
      <c r="C29" s="19" t="s">
        <v>119</v>
      </c>
      <c r="D29" s="19" t="s">
        <v>120</v>
      </c>
      <c r="E29" s="19" t="s">
        <v>121</v>
      </c>
      <c r="F29" s="12" t="s">
        <v>32</v>
      </c>
      <c r="G29" s="13"/>
      <c r="H29" s="12"/>
      <c r="I29" s="13"/>
    </row>
    <row r="30" spans="1:9" ht="39.75" customHeight="1" x14ac:dyDescent="0.3">
      <c r="A30" s="20">
        <v>28</v>
      </c>
      <c r="B30" s="21" t="s">
        <v>122</v>
      </c>
      <c r="C30" s="21" t="s">
        <v>123</v>
      </c>
      <c r="D30" s="21" t="s">
        <v>124</v>
      </c>
      <c r="E30" s="21" t="s">
        <v>125</v>
      </c>
      <c r="F30" s="12" t="s">
        <v>32</v>
      </c>
      <c r="G30" s="13"/>
      <c r="H30" s="12"/>
      <c r="I30" s="13"/>
    </row>
    <row r="31" spans="1:9" ht="39.75" customHeight="1" x14ac:dyDescent="0.3">
      <c r="A31" s="20">
        <v>29</v>
      </c>
      <c r="B31" s="21" t="s">
        <v>122</v>
      </c>
      <c r="C31" s="21" t="s">
        <v>126</v>
      </c>
      <c r="D31" s="21" t="s">
        <v>127</v>
      </c>
      <c r="E31" s="21" t="s">
        <v>128</v>
      </c>
      <c r="F31" s="12" t="s">
        <v>32</v>
      </c>
      <c r="G31" s="13"/>
      <c r="H31" s="12"/>
      <c r="I31" s="13"/>
    </row>
    <row r="32" spans="1:9" ht="39.75" customHeight="1" x14ac:dyDescent="0.3">
      <c r="A32" s="20">
        <v>30</v>
      </c>
      <c r="B32" s="21" t="s">
        <v>122</v>
      </c>
      <c r="C32" s="21" t="s">
        <v>129</v>
      </c>
      <c r="D32" s="21" t="s">
        <v>130</v>
      </c>
      <c r="E32" s="21" t="s">
        <v>131</v>
      </c>
      <c r="F32" s="12" t="s">
        <v>32</v>
      </c>
      <c r="G32" s="13"/>
      <c r="H32" s="12"/>
      <c r="I32" s="13"/>
    </row>
  </sheetData>
  <autoFilter ref="A2:I32" xr:uid="{00000000-0009-0000-0000-000001000000}"/>
  <mergeCells count="1">
    <mergeCell ref="D1:E1"/>
  </mergeCells>
  <dataValidations count="1">
    <dataValidation type="list" allowBlank="1" sqref="F3:F32" xr:uid="{00000000-0002-0000-0100-000000000000}">
      <formula1>"Not started,In progress,Done,N/A"</formula1>
      <formula2>0</formula2>
    </dataValidation>
  </dataValidations>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How to Use</vt:lpstr>
      <vt:lpstr>Playbook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DigitalTeam1</cp:lastModifiedBy>
  <cp:revision>0</cp:revision>
  <dcterms:created xsi:type="dcterms:W3CDTF">2026-08-11T22:31:55Z</dcterms:created>
  <dcterms:modified xsi:type="dcterms:W3CDTF">2026-09-16T10:20:13Z</dcterms:modified>
  <dc:language>en-US</dc:language>
</cp:coreProperties>
</file>